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365itcfyn-my.sharepoint.com/personal/pr_tgy_dk/Documents/Matematikfilmprojekt/AI/"/>
    </mc:Choice>
  </mc:AlternateContent>
  <xr:revisionPtr revIDLastSave="26" documentId="8_{C6BF2FFC-256E-43B5-B85B-C5C41E874A47}" xr6:coauthVersionLast="47" xr6:coauthVersionMax="47" xr10:uidLastSave="{C3A92DF0-5FD4-4729-8822-26E8EBB6E97B}"/>
  <bookViews>
    <workbookView xWindow="-110" yWindow="-110" windowWidth="19420" windowHeight="10300" xr2:uid="{BE34525B-420D-4B3F-87F9-A4B99C731213}"/>
  </bookViews>
  <sheets>
    <sheet name="Ark1" sheetId="1" r:id="rId1"/>
  </sheets>
  <definedNames>
    <definedName name="neub11">'Ark1'!#REF!</definedName>
    <definedName name="neub12">'Ark1'!$C$4</definedName>
    <definedName name="neub2">'Ark1'!$C$8</definedName>
    <definedName name="neuw11">'Ark1'!$C$2</definedName>
    <definedName name="neuw12">'Ark1'!$C$3</definedName>
    <definedName name="neuw2">'Ark1'!$C$7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K6" i="1" s="1"/>
  <c r="L6" i="1" s="1"/>
  <c r="M6" i="1" s="1"/>
  <c r="O6" i="1" s="1"/>
  <c r="J7" i="1"/>
  <c r="K7" i="1" s="1"/>
  <c r="L7" i="1" s="1"/>
  <c r="M7" i="1" s="1"/>
  <c r="O7" i="1" s="1"/>
  <c r="J8" i="1"/>
  <c r="K8" i="1" s="1"/>
  <c r="L8" i="1" s="1"/>
  <c r="M8" i="1" s="1"/>
  <c r="O8" i="1" s="1"/>
  <c r="J5" i="1"/>
  <c r="K5" i="1" s="1"/>
  <c r="L5" i="1" l="1"/>
  <c r="M5" i="1" s="1"/>
  <c r="O5" i="1" l="1"/>
  <c r="O9" i="1" s="1"/>
</calcChain>
</file>

<file path=xl/sharedStrings.xml><?xml version="1.0" encoding="utf-8"?>
<sst xmlns="http://schemas.openxmlformats.org/spreadsheetml/2006/main" count="34" uniqueCount="26">
  <si>
    <t>input1</t>
  </si>
  <si>
    <t>lineær 1</t>
  </si>
  <si>
    <t>sigmo1</t>
  </si>
  <si>
    <t>lineær 2</t>
  </si>
  <si>
    <t>sigmo2</t>
  </si>
  <si>
    <t>Loss</t>
  </si>
  <si>
    <t>b1</t>
  </si>
  <si>
    <t>w2</t>
  </si>
  <si>
    <t>b2</t>
  </si>
  <si>
    <t>inputlag</t>
  </si>
  <si>
    <t>output</t>
  </si>
  <si>
    <t>w11</t>
  </si>
  <si>
    <t>w12</t>
  </si>
  <si>
    <t>korrekt svar</t>
  </si>
  <si>
    <t>"logisk eller"</t>
  </si>
  <si>
    <t>"ELLER"</t>
  </si>
  <si>
    <t xml:space="preserve">gennemsnitsfejl*10 = </t>
  </si>
  <si>
    <t>op</t>
  </si>
  <si>
    <t>gammel fejl</t>
  </si>
  <si>
    <t>outputneuron</t>
  </si>
  <si>
    <t>input</t>
  </si>
  <si>
    <t>ned</t>
  </si>
  <si>
    <t xml:space="preserve">                Træningssæt</t>
  </si>
  <si>
    <t xml:space="preserve">oprindelig værdi: </t>
  </si>
  <si>
    <t>skal ændres i retning</t>
  </si>
  <si>
    <t xml:space="preserve">ny fejl efter justering: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</si>
</sst>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64</xdr:row>
      <xdr:rowOff>126529</xdr:rowOff>
    </xdr:from>
    <xdr:to>
      <xdr:col>12</xdr:col>
      <xdr:colOff>533401</xdr:colOff>
      <xdr:row>80</xdr:row>
      <xdr:rowOff>67313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FA5A2A93-1EFF-CC81-4396-72DA93CA1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1912129"/>
          <a:ext cx="7677150" cy="2887184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25</xdr:row>
      <xdr:rowOff>151616</xdr:rowOff>
    </xdr:from>
    <xdr:to>
      <xdr:col>12</xdr:col>
      <xdr:colOff>463550</xdr:colOff>
      <xdr:row>34</xdr:row>
      <xdr:rowOff>151429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3C72D3D0-CAFF-AF95-1539-6460B9A25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4755366"/>
          <a:ext cx="7493000" cy="1657163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 editAs="oneCell">
    <xdr:from>
      <xdr:col>3</xdr:col>
      <xdr:colOff>330201</xdr:colOff>
      <xdr:row>1</xdr:row>
      <xdr:rowOff>57151</xdr:rowOff>
    </xdr:from>
    <xdr:to>
      <xdr:col>6</xdr:col>
      <xdr:colOff>471867</xdr:colOff>
      <xdr:row>8</xdr:row>
      <xdr:rowOff>63501</xdr:rowOff>
    </xdr:to>
    <xdr:pic>
      <xdr:nvPicPr>
        <xdr:cNvPr id="8" name="Billede 7">
          <a:extLst>
            <a:ext uri="{FF2B5EF4-FFF2-40B4-BE49-F238E27FC236}">
              <a16:creationId xmlns:a16="http://schemas.microsoft.com/office/drawing/2014/main" id="{BD6EFAAD-4D8E-7CC0-D1A9-8EDCBBFEC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59001" y="241301"/>
          <a:ext cx="1691066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CF987-B9E3-4819-BCE3-61FB963D1740}">
  <dimension ref="B1:O16"/>
  <sheetViews>
    <sheetView tabSelected="1" topLeftCell="A13" workbookViewId="0">
      <selection activeCell="P19" sqref="P19"/>
    </sheetView>
  </sheetViews>
  <sheetFormatPr defaultRowHeight="14.5" x14ac:dyDescent="0.35"/>
  <cols>
    <col min="3" max="3" width="9.54296875" customWidth="1"/>
    <col min="4" max="4" width="4.54296875" customWidth="1"/>
    <col min="7" max="7" width="7.08984375" customWidth="1"/>
    <col min="11" max="11" width="11.26953125" customWidth="1"/>
    <col min="14" max="14" width="10.54296875" customWidth="1"/>
    <col min="15" max="15" width="8.08984375" customWidth="1"/>
  </cols>
  <sheetData>
    <row r="1" spans="2:15" x14ac:dyDescent="0.35">
      <c r="B1" t="s">
        <v>9</v>
      </c>
    </row>
    <row r="2" spans="2:15" x14ac:dyDescent="0.35">
      <c r="B2" s="1" t="s">
        <v>11</v>
      </c>
      <c r="C2" s="4">
        <v>0.4</v>
      </c>
    </row>
    <row r="3" spans="2:15" x14ac:dyDescent="0.35">
      <c r="B3" s="1" t="s">
        <v>12</v>
      </c>
      <c r="C3" s="4">
        <v>0.4</v>
      </c>
      <c r="H3" s="3" t="s">
        <v>22</v>
      </c>
      <c r="I3" s="3"/>
      <c r="M3" s="1" t="s">
        <v>10</v>
      </c>
      <c r="N3" t="s">
        <v>14</v>
      </c>
      <c r="O3" t="s">
        <v>15</v>
      </c>
    </row>
    <row r="4" spans="2:15" x14ac:dyDescent="0.35">
      <c r="B4" s="1" t="s">
        <v>6</v>
      </c>
      <c r="C4" s="4">
        <v>0.2</v>
      </c>
      <c r="H4" s="3" t="s">
        <v>0</v>
      </c>
      <c r="I4" s="3" t="s">
        <v>20</v>
      </c>
      <c r="J4" t="s">
        <v>1</v>
      </c>
      <c r="K4" t="s">
        <v>2</v>
      </c>
      <c r="L4" t="s">
        <v>3</v>
      </c>
      <c r="M4" s="1" t="s">
        <v>4</v>
      </c>
      <c r="N4" t="s">
        <v>13</v>
      </c>
      <c r="O4" t="s">
        <v>5</v>
      </c>
    </row>
    <row r="5" spans="2:15" x14ac:dyDescent="0.35">
      <c r="H5" s="3">
        <v>0</v>
      </c>
      <c r="I5" s="3">
        <v>0</v>
      </c>
      <c r="J5">
        <f>H5*neuw11+I5*neuw12+neub12</f>
        <v>0.2</v>
      </c>
      <c r="K5">
        <f>1/(1+EXP(-10*J5))</f>
        <v>0.88079707797788231</v>
      </c>
      <c r="L5">
        <f>neuw2*K5+neub2</f>
        <v>0.9377535715513412</v>
      </c>
      <c r="M5" s="1">
        <f>1/(1+EXP(-10*L5))</f>
        <v>0.99991540372434984</v>
      </c>
      <c r="N5">
        <v>0</v>
      </c>
      <c r="O5" s="5">
        <f>(M5-N5)^2</f>
        <v>0.99983081460522949</v>
      </c>
    </row>
    <row r="6" spans="2:15" x14ac:dyDescent="0.35">
      <c r="B6" t="s">
        <v>19</v>
      </c>
      <c r="H6" s="3">
        <v>0</v>
      </c>
      <c r="I6" s="3">
        <v>1</v>
      </c>
      <c r="J6">
        <f>H6*neuw11+I6*neuw12+neub12</f>
        <v>0.60000000000000009</v>
      </c>
      <c r="K6">
        <f t="shared" ref="K6:K8" si="0">1/(1+EXP(-10*J6))</f>
        <v>0.99752737684336534</v>
      </c>
      <c r="L6">
        <f>neuw2*K6+neub2</f>
        <v>1.194560229055404</v>
      </c>
      <c r="M6" s="1">
        <f t="shared" ref="M6:M8" si="1">1/(1+EXP(-10*L6))</f>
        <v>0.99999351234085154</v>
      </c>
      <c r="N6">
        <v>1</v>
      </c>
      <c r="O6" s="5">
        <f t="shared" ref="O6:O8" si="2">(M6-N6)^2</f>
        <v>4.2089721226564331E-11</v>
      </c>
    </row>
    <row r="7" spans="2:15" x14ac:dyDescent="0.35">
      <c r="B7" s="2" t="s">
        <v>7</v>
      </c>
      <c r="C7" s="4">
        <v>2.2000000000000002</v>
      </c>
      <c r="H7" s="3">
        <v>1</v>
      </c>
      <c r="I7" s="3">
        <v>0</v>
      </c>
      <c r="J7">
        <f>H7*neuw11+I7*neuw12+neub12</f>
        <v>0.60000000000000009</v>
      </c>
      <c r="K7">
        <f t="shared" si="0"/>
        <v>0.99752737684336534</v>
      </c>
      <c r="L7">
        <f>neuw2*K7+neub2</f>
        <v>1.194560229055404</v>
      </c>
      <c r="M7" s="1">
        <f t="shared" si="1"/>
        <v>0.99999351234085154</v>
      </c>
      <c r="N7">
        <v>1</v>
      </c>
      <c r="O7" s="5">
        <f t="shared" si="2"/>
        <v>4.2089721226564331E-11</v>
      </c>
    </row>
    <row r="8" spans="2:15" x14ac:dyDescent="0.35">
      <c r="B8" s="2" t="s">
        <v>8</v>
      </c>
      <c r="C8" s="4">
        <v>-1</v>
      </c>
      <c r="H8" s="3">
        <v>1</v>
      </c>
      <c r="I8" s="3">
        <v>1</v>
      </c>
      <c r="J8">
        <f>H8*neuw11+I8*neuw12+neub12</f>
        <v>1</v>
      </c>
      <c r="K8">
        <f t="shared" si="0"/>
        <v>0.99995460213129761</v>
      </c>
      <c r="L8">
        <f>neuw2*K8+neub2</f>
        <v>1.1999001246888548</v>
      </c>
      <c r="M8" s="1">
        <f t="shared" si="1"/>
        <v>0.99999384968585669</v>
      </c>
      <c r="N8">
        <v>1</v>
      </c>
      <c r="O8" s="5">
        <f t="shared" si="2"/>
        <v>3.7826364061337816E-11</v>
      </c>
    </row>
    <row r="9" spans="2:15" x14ac:dyDescent="0.35">
      <c r="M9" t="s">
        <v>16</v>
      </c>
      <c r="O9" s="5">
        <f>10*SUM(O5:O8)/4</f>
        <v>2.4995770368180885</v>
      </c>
    </row>
    <row r="11" spans="2:15" x14ac:dyDescent="0.35">
      <c r="B11" t="s">
        <v>23</v>
      </c>
      <c r="E11" s="1" t="s">
        <v>24</v>
      </c>
      <c r="F11" s="1"/>
    </row>
    <row r="12" spans="2:15" x14ac:dyDescent="0.35">
      <c r="B12" t="s">
        <v>8</v>
      </c>
      <c r="C12">
        <v>0.4</v>
      </c>
      <c r="E12" s="1" t="s">
        <v>17</v>
      </c>
      <c r="G12" t="s">
        <v>18</v>
      </c>
      <c r="J12" s="5">
        <v>2.4995799999999999</v>
      </c>
    </row>
    <row r="13" spans="2:15" x14ac:dyDescent="0.35">
      <c r="B13" t="s">
        <v>7</v>
      </c>
      <c r="C13">
        <v>0.4</v>
      </c>
      <c r="E13" s="1" t="s">
        <v>17</v>
      </c>
      <c r="G13" t="s">
        <v>25</v>
      </c>
    </row>
    <row r="14" spans="2:15" x14ac:dyDescent="0.35">
      <c r="B14" t="s">
        <v>6</v>
      </c>
      <c r="C14">
        <v>0.2</v>
      </c>
      <c r="E14" s="1" t="s">
        <v>21</v>
      </c>
    </row>
    <row r="15" spans="2:15" x14ac:dyDescent="0.35">
      <c r="B15" t="s">
        <v>12</v>
      </c>
      <c r="C15">
        <v>2.2000000000000002</v>
      </c>
      <c r="E15" s="1" t="s">
        <v>21</v>
      </c>
    </row>
    <row r="16" spans="2:15" x14ac:dyDescent="0.35">
      <c r="B16" t="s">
        <v>11</v>
      </c>
      <c r="C16">
        <v>-1</v>
      </c>
      <c r="E16" s="1" t="s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5</vt:i4>
      </vt:variant>
    </vt:vector>
  </HeadingPairs>
  <TitlesOfParts>
    <vt:vector size="6" baseType="lpstr">
      <vt:lpstr>Ark1</vt:lpstr>
      <vt:lpstr>neub12</vt:lpstr>
      <vt:lpstr>neub2</vt:lpstr>
      <vt:lpstr>neuw11</vt:lpstr>
      <vt:lpstr>neuw12</vt:lpstr>
      <vt:lpstr>neuw2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Evald Rosenqvist</dc:creator>
  <cp:lastModifiedBy>Per Evald Rosenqvist</cp:lastModifiedBy>
  <dcterms:created xsi:type="dcterms:W3CDTF">2025-10-18T06:25:03Z</dcterms:created>
  <dcterms:modified xsi:type="dcterms:W3CDTF">2025-10-18T08:16:44Z</dcterms:modified>
</cp:coreProperties>
</file>